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Май\20-25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8" i="2"/>
  <c r="F7" i="2"/>
  <c r="F6" i="2"/>
  <c r="F5" i="2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<sst xmlns="http://schemas.openxmlformats.org/spreadsheetml/2006/main" count="56" uniqueCount="50">
  <si>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</si>
  <si>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</si>
  <si>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</si>
  <si>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</si>
  <si>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</si>
  <si>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</si>
  <si>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</si>
  <si>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</si>
  <si>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</si>
  <si>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</si>
  <si>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</si>
  <si>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</si>
  <si>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</si>
  <si>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</si>
  <si>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</si>
  <si>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</si>
  <si>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</si>
  <si>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</si>
  <si>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</si>
  <si>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</si>
  <si>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</si>
  <si>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</si>
  <si>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</si>
  <si>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</si>
  <si>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</si>
  <si>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</si>
  <si>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</si>
  <si>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</si>
  <si>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</si>
  <si>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фрукты</t>
  </si>
  <si>
    <t>60</t>
  </si>
  <si>
    <t>150</t>
  </si>
  <si>
    <t>30</t>
  </si>
  <si>
    <t>хлеб</t>
  </si>
  <si>
    <t>Чай с сахаром</t>
  </si>
  <si>
    <t>Хлеб ржаной</t>
  </si>
  <si>
    <t>10</t>
  </si>
  <si>
    <t>Масло сливочное "Крестьянское",  72,5% жирности,  порциями</t>
  </si>
  <si>
    <t>Омлет с зеленым горошком</t>
  </si>
  <si>
    <t>166</t>
  </si>
  <si>
    <t>Кофейный напиток на молоке</t>
  </si>
  <si>
    <t>14</t>
  </si>
  <si>
    <t>Фрукты свежие бананы</t>
  </si>
  <si>
    <t>Овощи свежие (помидоры)</t>
  </si>
  <si>
    <t>Суп картофельный с бобовыми</t>
  </si>
  <si>
    <t>Биточки из птицы</t>
  </si>
  <si>
    <t>95</t>
  </si>
  <si>
    <t>303</t>
  </si>
  <si>
    <t>Рагу из овощей</t>
  </si>
  <si>
    <t>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</si>
</sst>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7" tint="0.79998168889431442"/>
        <b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2" borderId="21" xfId="0" applyFont="1" applyFill="1" applyBorder="1"/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1" fillId="2" borderId="18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2" borderId="18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" fontId="2" fillId="2" borderId="18" xfId="0" applyNumberFormat="1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49" fontId="1" fillId="5" borderId="18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0">
          <cell r="I30">
            <v>26.402948000000002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0">
          <cell r="F30">
            <v>5.38</v>
          </cell>
        </row>
      </sheetData>
      <sheetData sheetId="27" refreshError="1">
        <row r="30">
          <cell r="F30">
            <v>4.7955999999999994</v>
          </cell>
          <cell r="I30">
            <v>8.4960000000000004</v>
          </cell>
        </row>
      </sheetData>
      <sheetData sheetId="28" refreshError="1">
        <row r="30">
          <cell r="F30">
            <v>26.113200000000003</v>
          </cell>
        </row>
      </sheetData>
      <sheetData sheetId="29" refreshError="1"/>
      <sheetData sheetId="30" refreshError="1"/>
      <sheetData sheetId="31" refreshError="1"/>
      <sheetData sheetId="32" refreshError="1">
        <row r="30">
          <cell r="F30">
            <v>12.012995</v>
          </cell>
        </row>
      </sheetData>
      <sheetData sheetId="33" refreshError="1"/>
      <sheetData sheetId="34" refreshError="1"/>
      <sheetData sheetId="35" refreshError="1"/>
      <sheetData sheetId="36" refreshError="1">
        <row r="30">
          <cell r="F30">
            <v>5.0329499999999996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29">
          <cell r="F29">
            <v>1.4550000000000001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  <cell r="R30">
            <v>1.4199000000000002</v>
          </cell>
        </row>
      </sheetData>
      <sheetData sheetId="48" refreshError="1">
        <row r="30">
          <cell r="F30">
            <v>8.1810000000000009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M2" sqref="M2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39" t="s">
        <v>25</v>
      </c>
      <c r="C1" s="40"/>
      <c r="D1" s="41"/>
      <c r="E1" s="8" t="s">
        <v>10</v>
      </c>
      <c r="F1" s="9" t="s">
        <v>26</v>
      </c>
      <c r="G1" s="8"/>
      <c r="H1" s="8"/>
      <c r="I1" s="8" t="s">
        <v>1</v>
      </c>
      <c r="J1" s="17">
        <v>45433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56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15.6" x14ac:dyDescent="0.3">
      <c r="A4" s="42" t="s">
        <v>24</v>
      </c>
      <c r="B4" s="18" t="s">
        <v>16</v>
      </c>
      <c r="C4" s="48"/>
      <c r="D4" s="57"/>
      <c r="E4" s="46"/>
      <c r="F4" s="47"/>
      <c r="G4" s="49"/>
      <c r="H4" s="49"/>
      <c r="I4" s="49"/>
      <c r="J4" s="71"/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43"/>
      <c r="B5" s="18" t="s">
        <v>14</v>
      </c>
      <c r="C5" s="48">
        <v>219</v>
      </c>
      <c r="D5" s="58" t="s">
        <v>38</v>
      </c>
      <c r="E5" s="22" t="s">
        <v>39</v>
      </c>
      <c r="F5" s="23">
        <f>'[1]Омлет натуральный'!$F$30</f>
        <v>26.113200000000003</v>
      </c>
      <c r="G5" s="24">
        <v>218</v>
      </c>
      <c r="H5" s="24">
        <v>10.1</v>
      </c>
      <c r="I5" s="24">
        <v>16.7</v>
      </c>
      <c r="J5" s="33">
        <v>1.9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43"/>
      <c r="B6" s="18" t="s">
        <v>15</v>
      </c>
      <c r="C6" s="48">
        <v>379</v>
      </c>
      <c r="D6" s="58" t="s">
        <v>40</v>
      </c>
      <c r="E6" s="22" t="s">
        <v>27</v>
      </c>
      <c r="F6" s="23">
        <f>[1]Коф.напит.!$F$30</f>
        <v>8.1810000000000009</v>
      </c>
      <c r="G6" s="24">
        <v>101</v>
      </c>
      <c r="H6" s="24">
        <v>1.6</v>
      </c>
      <c r="I6" s="24">
        <v>0.1</v>
      </c>
      <c r="J6" s="33">
        <v>3.2</v>
      </c>
      <c r="K6" s="3"/>
      <c r="L6" s="4"/>
      <c r="M6" s="4"/>
      <c r="N6" s="4"/>
      <c r="O6" s="4"/>
      <c r="P6" s="4"/>
      <c r="Q6" s="4"/>
      <c r="R6" s="2"/>
    </row>
    <row r="7" spans="1:18" ht="31.2" x14ac:dyDescent="0.3">
      <c r="A7" s="43"/>
      <c r="B7" s="18"/>
      <c r="C7" s="59" t="s">
        <v>41</v>
      </c>
      <c r="D7" s="60" t="s">
        <v>37</v>
      </c>
      <c r="E7" s="22" t="s">
        <v>36</v>
      </c>
      <c r="F7" s="23">
        <f>'[1]Масло слив. порц.'!$F$30</f>
        <v>5.38</v>
      </c>
      <c r="G7" s="24">
        <v>66</v>
      </c>
      <c r="H7" s="24">
        <v>3.01</v>
      </c>
      <c r="I7" s="24">
        <v>2.88</v>
      </c>
      <c r="J7" s="33">
        <v>15.95</v>
      </c>
      <c r="K7" s="3"/>
      <c r="L7" s="4"/>
      <c r="M7" s="4"/>
      <c r="N7" s="4"/>
      <c r="O7" s="4"/>
      <c r="P7" s="4"/>
      <c r="Q7" s="4"/>
      <c r="R7" s="2"/>
    </row>
    <row r="8" spans="1:18" ht="16.2" thickBot="1" x14ac:dyDescent="0.35">
      <c r="A8" s="28"/>
      <c r="B8" s="20" t="s">
        <v>33</v>
      </c>
      <c r="C8" s="50">
        <v>573</v>
      </c>
      <c r="D8" s="70" t="s">
        <v>23</v>
      </c>
      <c r="E8" s="30" t="s">
        <v>32</v>
      </c>
      <c r="F8" s="31">
        <f>'[1]Хлеб пш.рж.'!$I$30</f>
        <v>1.4000999999999999</v>
      </c>
      <c r="G8" s="32">
        <v>47</v>
      </c>
      <c r="H8" s="32">
        <v>0.08</v>
      </c>
      <c r="I8" s="32">
        <v>7.25</v>
      </c>
      <c r="J8" s="72">
        <v>0.13</v>
      </c>
      <c r="K8" s="3"/>
      <c r="L8" s="4"/>
      <c r="M8" s="5"/>
      <c r="N8" s="4"/>
      <c r="O8" s="4"/>
      <c r="P8" s="4"/>
      <c r="Q8" s="4"/>
      <c r="R8" s="2"/>
    </row>
    <row r="9" spans="1:18" ht="18" customHeight="1" thickBot="1" x14ac:dyDescent="0.35">
      <c r="A9" s="35"/>
      <c r="B9" s="21" t="s">
        <v>29</v>
      </c>
      <c r="C9" s="66">
        <v>338</v>
      </c>
      <c r="D9" s="67" t="s">
        <v>42</v>
      </c>
      <c r="E9" s="68" t="s">
        <v>28</v>
      </c>
      <c r="F9" s="69">
        <v>37.5</v>
      </c>
      <c r="G9" s="29">
        <v>192</v>
      </c>
      <c r="H9" s="29">
        <v>1.32</v>
      </c>
      <c r="I9" s="29">
        <v>0.12</v>
      </c>
      <c r="J9" s="73">
        <v>9.84</v>
      </c>
      <c r="K9" s="1"/>
      <c r="L9" s="4"/>
      <c r="M9" s="5"/>
      <c r="N9" s="4"/>
      <c r="O9" s="4"/>
      <c r="P9" s="4"/>
      <c r="Q9" s="4"/>
      <c r="R9" s="4"/>
    </row>
    <row r="10" spans="1:18" ht="15.6" x14ac:dyDescent="0.3">
      <c r="A10" s="43" t="s">
        <v>13</v>
      </c>
      <c r="B10" s="19" t="s">
        <v>16</v>
      </c>
      <c r="C10" s="61">
        <v>71</v>
      </c>
      <c r="D10" s="62" t="s">
        <v>43</v>
      </c>
      <c r="E10" s="25" t="s">
        <v>30</v>
      </c>
      <c r="F10" s="26">
        <f>'[1]Овощи свеж. нарезка'!$I$30</f>
        <v>8.4960000000000004</v>
      </c>
      <c r="G10" s="27">
        <v>16</v>
      </c>
      <c r="H10" s="27">
        <v>0</v>
      </c>
      <c r="I10" s="27">
        <v>0</v>
      </c>
      <c r="J10" s="36">
        <v>1</v>
      </c>
      <c r="K10" s="3"/>
      <c r="M10" s="4"/>
      <c r="N10" s="4"/>
    </row>
    <row r="11" spans="1:18" ht="15.6" customHeight="1" x14ac:dyDescent="0.3">
      <c r="A11" s="43"/>
      <c r="B11" s="18" t="s">
        <v>17</v>
      </c>
      <c r="C11" s="48">
        <v>108</v>
      </c>
      <c r="D11" s="57" t="s">
        <v>44</v>
      </c>
      <c r="E11" s="22" t="s">
        <v>28</v>
      </c>
      <c r="F11" s="23">
        <f>'[1]Суп картоф. с бобов.'!$F$30</f>
        <v>5.0329499999999996</v>
      </c>
      <c r="G11" s="24">
        <v>149</v>
      </c>
      <c r="H11" s="24">
        <v>6</v>
      </c>
      <c r="I11" s="24">
        <v>5</v>
      </c>
      <c r="J11" s="33">
        <v>16</v>
      </c>
      <c r="N11" s="4"/>
    </row>
    <row r="12" spans="1:18" ht="15.6" customHeight="1" x14ac:dyDescent="0.3">
      <c r="A12" s="43"/>
      <c r="B12" s="18" t="s">
        <v>18</v>
      </c>
      <c r="C12" s="48">
        <v>295</v>
      </c>
      <c r="D12" s="57" t="s">
        <v>45</v>
      </c>
      <c r="E12" s="22" t="s">
        <v>46</v>
      </c>
      <c r="F12" s="23">
        <f>'[1]Биточки из мяса птицы'!$I$30</f>
        <v>26.402948000000002</v>
      </c>
      <c r="G12" s="24">
        <v>300</v>
      </c>
      <c r="H12" s="24">
        <v>11</v>
      </c>
      <c r="I12" s="24">
        <v>11</v>
      </c>
      <c r="J12" s="33">
        <v>5</v>
      </c>
      <c r="N12" s="4"/>
    </row>
    <row r="13" spans="1:18" ht="15.6" customHeight="1" x14ac:dyDescent="0.3">
      <c r="A13" s="43"/>
      <c r="B13" s="18" t="s">
        <v>19</v>
      </c>
      <c r="C13" s="63" t="s">
        <v>47</v>
      </c>
      <c r="D13" s="57" t="s">
        <v>48</v>
      </c>
      <c r="E13" s="22" t="s">
        <v>31</v>
      </c>
      <c r="F13" s="23">
        <f>'[1]Рагу из овощей'!$F$30</f>
        <v>12.012995</v>
      </c>
      <c r="G13" s="24">
        <v>213</v>
      </c>
      <c r="H13" s="24">
        <v>2</v>
      </c>
      <c r="I13" s="24">
        <v>4</v>
      </c>
      <c r="J13" s="33">
        <v>14</v>
      </c>
    </row>
    <row r="14" spans="1:18" ht="15.6" customHeight="1" x14ac:dyDescent="0.3">
      <c r="A14" s="43"/>
      <c r="B14" s="18" t="s">
        <v>20</v>
      </c>
      <c r="C14" s="63" t="s">
        <v>49</v>
      </c>
      <c r="D14" s="64" t="s">
        <v>34</v>
      </c>
      <c r="E14" s="65" t="s">
        <v>27</v>
      </c>
      <c r="F14" s="34">
        <f>[1]Чай!$F$29</f>
        <v>1.4550000000000001</v>
      </c>
      <c r="G14" s="24">
        <v>62</v>
      </c>
      <c r="H14" s="24">
        <v>0</v>
      </c>
      <c r="I14" s="24">
        <v>0</v>
      </c>
      <c r="J14" s="33">
        <v>15</v>
      </c>
    </row>
    <row r="15" spans="1:18" ht="15.6" x14ac:dyDescent="0.3">
      <c r="A15" s="43"/>
      <c r="B15" s="18" t="s">
        <v>21</v>
      </c>
      <c r="C15" s="48">
        <v>573</v>
      </c>
      <c r="D15" s="57" t="s">
        <v>23</v>
      </c>
      <c r="E15" s="22" t="s">
        <v>32</v>
      </c>
      <c r="F15" s="23">
        <f>'[1]Хлеб пш.рж.'!$I$30</f>
        <v>1.4000999999999999</v>
      </c>
      <c r="G15" s="24">
        <v>47</v>
      </c>
      <c r="H15" s="24">
        <v>1</v>
      </c>
      <c r="I15" s="24">
        <v>0</v>
      </c>
      <c r="J15" s="33">
        <v>10</v>
      </c>
    </row>
    <row r="16" spans="1:18" ht="16.2" thickBot="1" x14ac:dyDescent="0.35">
      <c r="A16" s="43"/>
      <c r="B16" s="20" t="s">
        <v>22</v>
      </c>
      <c r="C16" s="50">
        <v>573</v>
      </c>
      <c r="D16" s="74" t="s">
        <v>35</v>
      </c>
      <c r="E16" s="30" t="s">
        <v>32</v>
      </c>
      <c r="F16" s="31">
        <f>'[1]Хлеб пш.рж.'!$R$30</f>
        <v>1.4199000000000002</v>
      </c>
      <c r="G16" s="37">
        <v>68</v>
      </c>
      <c r="H16" s="37">
        <v>2</v>
      </c>
      <c r="I16" s="37">
        <v>0</v>
      </c>
      <c r="J16" s="38">
        <v>14</v>
      </c>
    </row>
    <row r="17" spans="1:10" ht="16.2" thickBot="1" x14ac:dyDescent="0.35">
      <c r="A17" s="44"/>
      <c r="B17" s="52"/>
      <c r="C17" s="53"/>
      <c r="D17" s="45"/>
      <c r="E17" s="51"/>
      <c r="F17" s="54"/>
      <c r="G17" s="51"/>
      <c r="H17" s="51"/>
      <c r="I17" s="51"/>
      <c r="J17" s="5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2024-05-15T16:12:03Z</dcterms:modified>
</cp:coreProperties>
</file>